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1"/>
  <workbookPr/>
  <mc:AlternateContent xmlns:mc="http://schemas.openxmlformats.org/markup-compatibility/2006">
    <mc:Choice Requires="x15">
      <x15ac:absPath xmlns:x15ac="http://schemas.microsoft.com/office/spreadsheetml/2010/11/ac" url="C:\Users\Lynne\Dropbox\Event Reports\"/>
    </mc:Choice>
  </mc:AlternateContent>
  <xr:revisionPtr revIDLastSave="0" documentId="13_ncr:1_{678ADBB0-1F9F-40D0-86DB-A8F1FEC14E0E}" xr6:coauthVersionLast="46" xr6:coauthVersionMax="46" xr10:uidLastSave="{00000000-0000-0000-0000-000000000000}"/>
  <bookViews>
    <workbookView xWindow="-120" yWindow="-120" windowWidth="29040" windowHeight="15840" firstSheet="7" xr2:uid="{00000000-000D-0000-FFFF-FFFF00000000}"/>
  </bookViews>
  <sheets>
    <sheet name="Report" sheetId="1" r:id="rId1"/>
    <sheet name="CC stats " sheetId="6" r:id="rId2"/>
    <sheet name="Warnings" sheetId="3" r:id="rId3"/>
    <sheet name="Concussion" sheetId="7" r:id="rId4"/>
    <sheet name="XC falls" sheetId="4" r:id="rId5"/>
    <sheet name="Other falls &amp; injuries" sheetId="5" r:id="rId6"/>
    <sheet name="FenceTypes" sheetId="10" r:id="rId7"/>
    <sheet name="DocControl History" sheetId="11" r:id="rId8"/>
    <sheet name="Lists" sheetId="8" state="hidden" r:id="rId9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B2" i="5" l="1"/>
  <c r="A2" i="5"/>
  <c r="X2" i="4"/>
  <c r="W2" i="4"/>
  <c r="B2" i="4"/>
  <c r="A2" i="4"/>
  <c r="B2" i="7"/>
  <c r="A2" i="7"/>
  <c r="B2" i="3"/>
  <c r="A2" i="3"/>
  <c r="L2" i="6"/>
</calcChain>
</file>

<file path=xl/sharedStrings.xml><?xml version="1.0" encoding="utf-8"?>
<sst xmlns="http://schemas.openxmlformats.org/spreadsheetml/2006/main" count="224" uniqueCount="198">
  <si>
    <t>Technical Delegate Report</t>
  </si>
  <si>
    <t xml:space="preserve">To be completed &amp; lodged within 7 days  - only to
reporting@equestrian.org.au  </t>
  </si>
  <si>
    <t>Event Name:</t>
  </si>
  <si>
    <t>Date: (first day of comp DD/MM/YYYY)</t>
  </si>
  <si>
    <t>Classes:</t>
  </si>
  <si>
    <r>
      <t xml:space="preserve">TD's: </t>
    </r>
    <r>
      <rPr>
        <sz val="11"/>
        <color indexed="8"/>
        <rFont val="Calibri"/>
        <family val="2"/>
      </rPr>
      <t>Use / to separate all TD's involved</t>
    </r>
  </si>
  <si>
    <t>Other Assistant TD's</t>
  </si>
  <si>
    <t>Results &amp; CC analysis - checked &amp; forwarded:</t>
  </si>
  <si>
    <r>
      <t xml:space="preserve">CC Course Designers: </t>
    </r>
    <r>
      <rPr>
        <sz val="11"/>
        <color indexed="8"/>
        <rFont val="Calibri"/>
        <family val="2"/>
      </rPr>
      <t>Use / to separate all CD's involved</t>
    </r>
  </si>
  <si>
    <t>Other Assistant CD's:</t>
  </si>
  <si>
    <t>Jumping Course Designer:</t>
  </si>
  <si>
    <t>CC Controller:</t>
  </si>
  <si>
    <t>Rider Rep/s:</t>
  </si>
  <si>
    <t>Vet:</t>
  </si>
  <si>
    <t>Doctor &amp; Ambulance:</t>
  </si>
  <si>
    <t>Secretary:</t>
  </si>
  <si>
    <t>Scorer:</t>
  </si>
  <si>
    <t>Dressage Comments:</t>
  </si>
  <si>
    <t>Were there any major discrepancies (8% or more) in the Dressage Judges scores,  that were not consistent for all competitors? If so please give details.</t>
  </si>
  <si>
    <t>CC Design Comments:</t>
  </si>
  <si>
    <r>
      <t>CC Safety Comments: P</t>
    </r>
    <r>
      <rPr>
        <b/>
        <sz val="11"/>
        <rFont val="Calibri"/>
        <family val="2"/>
      </rPr>
      <t>lease include comments relating to the use of frangible devices in accordance with NEC guidelines</t>
    </r>
  </si>
  <si>
    <t>Jumping Comments:</t>
  </si>
  <si>
    <t>Organisational Comments:</t>
  </si>
  <si>
    <t>Parking / Camping / Facility Comments:</t>
  </si>
  <si>
    <t>Serious Disciplinary Action Taken:</t>
  </si>
  <si>
    <t xml:space="preserve">Rider Rep - safety concerns raised and discussed?
      Yes           No           (please circle &amp; describe) </t>
  </si>
  <si>
    <t>Official Objections Lodged: (Indicate nature of objection and whether upheld or not by EA TD/Appeal committee)</t>
  </si>
  <si>
    <r>
      <t xml:space="preserve">Any other issues or suggestions for OC or </t>
    </r>
    <r>
      <rPr>
        <b/>
        <sz val="11"/>
        <color indexed="10"/>
        <rFont val="Calibri"/>
        <family val="2"/>
      </rPr>
      <t>State Eventing Committee</t>
    </r>
  </si>
  <si>
    <r>
      <rPr>
        <b/>
        <sz val="11"/>
        <rFont val="Calibri"/>
        <family val="2"/>
      </rPr>
      <t xml:space="preserve">Please rate the items below                            </t>
    </r>
    <r>
      <rPr>
        <b/>
        <sz val="11"/>
        <color indexed="10"/>
        <rFont val="Calibri"/>
        <family val="2"/>
      </rPr>
      <t xml:space="preserve">                                    </t>
    </r>
  </si>
  <si>
    <t>1- inadequate/not available      2- acceptable   3- excellent</t>
  </si>
  <si>
    <t xml:space="preserve">Event Risk Management Plan                                             </t>
  </si>
  <si>
    <t>Serious Incident Management plan</t>
  </si>
  <si>
    <t>Frangible Devices</t>
  </si>
  <si>
    <t>Medical Service conformance with Annex D2 Guidelines and Eventing Rules</t>
  </si>
  <si>
    <t xml:space="preserve">Please Indicate the following </t>
  </si>
  <si>
    <t>Number of units -not a rating</t>
  </si>
  <si>
    <t>number of first response vehicles(ambulances) present at event on XC day</t>
  </si>
  <si>
    <t>Day eg Saturday &amp; Time 11:00 - if XC officials meeting follows on from SIMP  please indicate</t>
  </si>
  <si>
    <t>Day and Time of SIMP Meeting</t>
  </si>
  <si>
    <t>Day and Time of XC Officials Meeting</t>
  </si>
  <si>
    <t>Name of official completing this report</t>
  </si>
  <si>
    <t>Date: (auto generated)</t>
  </si>
  <si>
    <t xml:space="preserve">Date </t>
  </si>
  <si>
    <t>Event</t>
  </si>
  <si>
    <t>FEI or Nat (S or L)</t>
  </si>
  <si>
    <t>Class</t>
  </si>
  <si>
    <t xml:space="preserve">No. of Starters </t>
  </si>
  <si>
    <t>No. Efforts</t>
  </si>
  <si>
    <t>Distance</t>
  </si>
  <si>
    <t>No. Devices</t>
  </si>
  <si>
    <t>Type of Device</t>
  </si>
  <si>
    <t>Number 
Activations</t>
  </si>
  <si>
    <t>Number 
False activations</t>
  </si>
  <si>
    <t>TD</t>
  </si>
  <si>
    <t>5*</t>
  </si>
  <si>
    <t>4*</t>
  </si>
  <si>
    <t>3*</t>
  </si>
  <si>
    <t>2*</t>
  </si>
  <si>
    <t>1*</t>
  </si>
  <si>
    <t>EvA95</t>
  </si>
  <si>
    <t>EvA80</t>
  </si>
  <si>
    <t>State 60/65</t>
  </si>
  <si>
    <t>State 45/50</t>
  </si>
  <si>
    <t xml:space="preserve">Please add extra rows if both long and short formats are run concurrently </t>
  </si>
  <si>
    <t>Frangible Device Stats</t>
  </si>
  <si>
    <t>MIMS CLIPS - use MIM</t>
  </si>
  <si>
    <t>Reverse Pins -use RP</t>
  </si>
  <si>
    <t>Front Pins -use FP</t>
  </si>
  <si>
    <t>Table Kits - use TK</t>
  </si>
  <si>
    <t>If more than one type of devise used please add rows for each class</t>
  </si>
  <si>
    <t>Date</t>
  </si>
  <si>
    <t>Body No</t>
  </si>
  <si>
    <t>Rider</t>
  </si>
  <si>
    <t>Issue</t>
  </si>
  <si>
    <t>Sanction Applied
Please choose from menu</t>
  </si>
  <si>
    <t>Issued By</t>
  </si>
  <si>
    <t xml:space="preserve">Rider </t>
  </si>
  <si>
    <t>Riders Email</t>
  </si>
  <si>
    <t>Date Issue</t>
  </si>
  <si>
    <t>Phase concussion 
reported</t>
  </si>
  <si>
    <t>Concussion removed</t>
  </si>
  <si>
    <t>Rider No</t>
  </si>
  <si>
    <t>Competition Type</t>
  </si>
  <si>
    <t>Class Level
PLEASE LEAVE BLANK</t>
  </si>
  <si>
    <t>Rider Name</t>
  </si>
  <si>
    <t>Horse Name</t>
  </si>
  <si>
    <t>Type of Fall
Rider/Horse/FOF</t>
  </si>
  <si>
    <t>Was it a rotational fall of horse &amp; rider?
Y / N</t>
  </si>
  <si>
    <t>What caused the fall?</t>
  </si>
  <si>
    <t>What was the speed nearing the fence?</t>
  </si>
  <si>
    <t xml:space="preserve">FENCE TYPE
Please use FEI codes 
See diagrams on Fence Types
(yellow tab). If '0', use remarks column
</t>
  </si>
  <si>
    <t>Remarks
Add additional information if Fence Type = 0</t>
  </si>
  <si>
    <t>Frangible 
Y / N</t>
  </si>
  <si>
    <t xml:space="preserve">Was the device activated?
</t>
  </si>
  <si>
    <t xml:space="preserve">Was it a combination fence?
</t>
  </si>
  <si>
    <t>Rider Injury</t>
  </si>
  <si>
    <t xml:space="preserve">Was the Rider Checked by the Doctor or Paramedic?
</t>
  </si>
  <si>
    <t>HORSE INJURY:
Select best category</t>
  </si>
  <si>
    <t>Was the horse checked by the Vet?</t>
  </si>
  <si>
    <t>For star classes if Horse fall please add FEI dimensions(1),(2),(3) below</t>
  </si>
  <si>
    <t>TD name</t>
  </si>
  <si>
    <t>CD name</t>
  </si>
  <si>
    <t xml:space="preserve">Rider Fall / 
Horse Fall  </t>
  </si>
  <si>
    <t>If 'other' incident
Please specify</t>
  </si>
  <si>
    <t>Horse</t>
  </si>
  <si>
    <t>Location of Fall</t>
  </si>
  <si>
    <t>If 'other' location selected, please specify</t>
  </si>
  <si>
    <t>Was it a rotational fall of horse &amp; rider?</t>
  </si>
  <si>
    <t>Was the Rider Checked by the Doctor or Paramedic?</t>
  </si>
  <si>
    <t>Horse Injury</t>
  </si>
  <si>
    <t xml:space="preserve">You should use the category nearest to the fence profile in most cases; the category (0) is only available if you have a fence in any fence </t>
  </si>
  <si>
    <r>
      <t xml:space="preserve">type that it is </t>
    </r>
    <r>
      <rPr>
        <b/>
        <sz val="12"/>
        <color rgb="FF000000"/>
        <rFont val="Verdana-Bold"/>
      </rPr>
      <t xml:space="preserve">impossible </t>
    </r>
    <r>
      <rPr>
        <sz val="12"/>
        <color rgb="FF000000"/>
        <rFont val="Verdana"/>
        <family val="2"/>
      </rPr>
      <t>to fit into any of the categories offered. If you use category (0) please elaborate in the remarks column</t>
    </r>
  </si>
  <si>
    <t>Version Number</t>
  </si>
  <si>
    <t>Changes</t>
  </si>
  <si>
    <t>Distribution</t>
  </si>
  <si>
    <t>V8_August 2020</t>
  </si>
  <si>
    <t>Version Control History Added</t>
  </si>
  <si>
    <t>EA for website</t>
  </si>
  <si>
    <t>V9_March 2021</t>
  </si>
  <si>
    <t>Other location &amp; Other incident added to drop downs</t>
  </si>
  <si>
    <t>EA for website &amp; TD circulation</t>
  </si>
  <si>
    <t>V9_April 2021</t>
  </si>
  <si>
    <t>Rider Rep safety discussions, updated fence descriptions</t>
  </si>
  <si>
    <t>EA for website  &amp; TD circulation</t>
  </si>
  <si>
    <t>Competition</t>
  </si>
  <si>
    <t>Level</t>
  </si>
  <si>
    <t>Speed</t>
  </si>
  <si>
    <t>Fall Reason</t>
  </si>
  <si>
    <t>Medical Check</t>
  </si>
  <si>
    <t>Vet Check</t>
  </si>
  <si>
    <t>Type of Fall</t>
  </si>
  <si>
    <t>Combinations</t>
  </si>
  <si>
    <t>Fall Location</t>
  </si>
  <si>
    <t>Issued by</t>
  </si>
  <si>
    <t>Sanctions</t>
  </si>
  <si>
    <t>National</t>
  </si>
  <si>
    <t>40/45 cm</t>
  </si>
  <si>
    <t>Slow</t>
  </si>
  <si>
    <t>Horse refused</t>
  </si>
  <si>
    <t>No Injury</t>
  </si>
  <si>
    <t>No</t>
  </si>
  <si>
    <t>Rider Fall - jump related</t>
  </si>
  <si>
    <t>XC Warm-Up</t>
  </si>
  <si>
    <t>Event Paramedic</t>
  </si>
  <si>
    <t>Eventing Recorded Warning (ERW)</t>
  </si>
  <si>
    <t>FEI - Short</t>
  </si>
  <si>
    <t>60/65 cm</t>
  </si>
  <si>
    <t>Standstill</t>
  </si>
  <si>
    <t>Horse slipped/stumbled</t>
  </si>
  <si>
    <t>Minor, treated on-site</t>
  </si>
  <si>
    <t>Minor</t>
  </si>
  <si>
    <t>Fall Site</t>
  </si>
  <si>
    <t>Site of fall</t>
  </si>
  <si>
    <t>Horse Fall - jump related</t>
  </si>
  <si>
    <t>Yes - 1st element</t>
  </si>
  <si>
    <t>SJ Warm-Up</t>
  </si>
  <si>
    <t>Event Doctor</t>
  </si>
  <si>
    <t>Yellow Warning Card (YWC)</t>
  </si>
  <si>
    <t>FEI - Long</t>
  </si>
  <si>
    <t>80 cm</t>
  </si>
  <si>
    <t>Controlled</t>
  </si>
  <si>
    <t>Horse hit fence</t>
  </si>
  <si>
    <t>Transfer out by Ambulance</t>
  </si>
  <si>
    <t>Serious</t>
  </si>
  <si>
    <t>First Aid Post</t>
  </si>
  <si>
    <t>Vet Check area</t>
  </si>
  <si>
    <t>FOF - Rider</t>
  </si>
  <si>
    <t>Yes - 2nd element</t>
  </si>
  <si>
    <t>Dressage Warm-Up</t>
  </si>
  <si>
    <t>Hospital</t>
  </si>
  <si>
    <t>ERW + 25 pp for DR</t>
  </si>
  <si>
    <t>95 cm</t>
  </si>
  <si>
    <t>Uncontrolled</t>
  </si>
  <si>
    <t>Rider misjudged takeoff (chipped/stood off)</t>
  </si>
  <si>
    <t>Transfer out by private vehicle</t>
  </si>
  <si>
    <t>Transferred to Equine Hospital</t>
  </si>
  <si>
    <t>Other Location</t>
  </si>
  <si>
    <t>FOF - Horse</t>
  </si>
  <si>
    <t>Yes-  3rd element</t>
  </si>
  <si>
    <t>Show Jump</t>
  </si>
  <si>
    <t>ERW + Elimination for DR</t>
  </si>
  <si>
    <t>1 Star</t>
  </si>
  <si>
    <t>Fast</t>
  </si>
  <si>
    <t>Rider lost balance</t>
  </si>
  <si>
    <t>Fatal</t>
  </si>
  <si>
    <t>Yes - 4th element</t>
  </si>
  <si>
    <t xml:space="preserve">Dressage </t>
  </si>
  <si>
    <t>GJ</t>
  </si>
  <si>
    <t>ERW + Elimination prior to XC (safety)</t>
  </si>
  <si>
    <t>2 Star</t>
  </si>
  <si>
    <t>Other location</t>
  </si>
  <si>
    <t>YWC + 25pp for AH</t>
  </si>
  <si>
    <t>3 Star</t>
  </si>
  <si>
    <t>YWC + Elimination for AH</t>
  </si>
  <si>
    <t>4 Star</t>
  </si>
  <si>
    <t>YWC + fine for AH</t>
  </si>
  <si>
    <t>5 Star</t>
  </si>
  <si>
    <t>YWC + disqualification for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</si>
</sst>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dd/mmmm/yyyy\ h:mm\ AM/PM"/>
  </numFmts>
  <fonts count="21"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Verdana"/>
      <family val="2"/>
    </font>
    <font>
      <b/>
      <sz val="12"/>
      <color rgb="FF000000"/>
      <name val="Verdana-Bold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164" fontId="2" fillId="0" borderId="0" xfId="0" applyNumberFormat="1" applyFont="1"/>
    <xf numFmtId="164" fontId="2" fillId="0" borderId="1" xfId="0" quotePrefix="1" applyNumberFormat="1" applyFont="1" applyBorder="1"/>
    <xf numFmtId="14" fontId="0" fillId="0" borderId="0" xfId="0" applyNumberForma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14" fontId="0" fillId="0" borderId="5" xfId="0" applyNumberFormat="1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0" fontId="13" fillId="6" borderId="1" xfId="0" applyFont="1" applyFill="1" applyBorder="1" applyAlignment="1" applyProtection="1">
      <alignment horizontal="left" wrapText="1"/>
      <protection locked="0"/>
    </xf>
    <xf numFmtId="0" fontId="0" fillId="6" borderId="1" xfId="0" applyFill="1" applyBorder="1" applyAlignment="1" applyProtection="1">
      <alignment horizontal="left" vertical="top"/>
      <protection locked="0"/>
    </xf>
    <xf numFmtId="0" fontId="13" fillId="5" borderId="1" xfId="0" applyFont="1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 applyProtection="1">
      <alignment horizontal="left" vertical="top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/>
    <xf numFmtId="165" fontId="0" fillId="7" borderId="1" xfId="0" quotePrefix="1" applyNumberFormat="1" applyFill="1" applyBorder="1" applyAlignment="1" applyProtection="1">
      <alignment horizontal="left" vertical="top"/>
      <protection locked="0" hidden="1"/>
    </xf>
    <xf numFmtId="0" fontId="20" fillId="2" borderId="2" xfId="0" applyFont="1" applyFill="1" applyBorder="1" applyAlignment="1" applyProtection="1">
      <alignment horizontal="left" vertical="center" wrapText="1"/>
      <protection locked="0"/>
    </xf>
    <xf numFmtId="0" fontId="0" fillId="6" borderId="0" xfId="0" applyFill="1"/>
    <xf numFmtId="0" fontId="16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438150</xdr:colOff>
      <xdr:row>41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33D845-C6C5-40DE-99A7-ADDF7BB22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24550" cy="786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219075</xdr:colOff>
      <xdr:row>0</xdr:row>
      <xdr:rowOff>0</xdr:rowOff>
    </xdr:from>
    <xdr:to>
      <xdr:col>19</xdr:col>
      <xdr:colOff>57150</xdr:colOff>
      <xdr:row>41</xdr:row>
      <xdr:rowOff>48347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785193-76F9-4628-A870-6B895AD80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0"/>
          <a:ext cx="5934075" cy="7858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abSelected="1" zoomScaleNormal="100" workbookViewId="0">
      <selection activeCell="B1" sqref="B1"/>
    </sheetView>
  </sheetViews>
  <sheetFormatPr defaultRowHeight="15"/>
  <cols>
    <col min="1" max="1" width="48" style="8" customWidth="1"/>
    <col min="2" max="2" width="59.42578125" style="4" customWidth="1"/>
  </cols>
  <sheetData>
    <row r="1" spans="1:2" ht="33" customHeight="1">
      <c r="A1" s="32" t="s">
        <v>0</v>
      </c>
      <c r="B1" s="54" t="s">
        <v>1</v>
      </c>
    </row>
    <row r="2" spans="1:2">
      <c r="A2" s="33" t="s">
        <v>2</v>
      </c>
      <c r="B2" s="34"/>
    </row>
    <row r="3" spans="1:2">
      <c r="A3" s="33" t="s">
        <v>3</v>
      </c>
      <c r="B3" s="35"/>
    </row>
    <row r="4" spans="1:2">
      <c r="A4" s="33" t="s">
        <v>4</v>
      </c>
      <c r="B4" s="36"/>
    </row>
    <row r="5" spans="1:2">
      <c r="A5" s="33" t="s">
        <v>5</v>
      </c>
      <c r="B5" s="36"/>
    </row>
    <row r="6" spans="1:2">
      <c r="A6" s="33" t="s">
        <v>6</v>
      </c>
      <c r="B6" s="36"/>
    </row>
    <row r="7" spans="1:2">
      <c r="A7" s="33" t="s">
        <v>7</v>
      </c>
      <c r="B7" s="36"/>
    </row>
    <row r="8" spans="1:2" ht="30">
      <c r="A8" s="33" t="s">
        <v>8</v>
      </c>
      <c r="B8" s="36"/>
    </row>
    <row r="9" spans="1:2">
      <c r="A9" s="37" t="s">
        <v>9</v>
      </c>
      <c r="B9" s="36"/>
    </row>
    <row r="10" spans="1:2">
      <c r="A10" s="33" t="s">
        <v>10</v>
      </c>
      <c r="B10" s="36"/>
    </row>
    <row r="11" spans="1:2">
      <c r="A11" s="37" t="s">
        <v>11</v>
      </c>
      <c r="B11" s="36"/>
    </row>
    <row r="12" spans="1:2">
      <c r="A12" s="37" t="s">
        <v>12</v>
      </c>
      <c r="B12" s="36"/>
    </row>
    <row r="13" spans="1:2">
      <c r="A13" s="33" t="s">
        <v>13</v>
      </c>
      <c r="B13" s="36"/>
    </row>
    <row r="14" spans="1:2">
      <c r="A14" s="33" t="s">
        <v>14</v>
      </c>
      <c r="B14" s="36"/>
    </row>
    <row r="15" spans="1:2">
      <c r="A15" s="33" t="s">
        <v>15</v>
      </c>
      <c r="B15" s="36"/>
    </row>
    <row r="16" spans="1:2">
      <c r="A16" s="33" t="s">
        <v>16</v>
      </c>
      <c r="B16" s="36"/>
    </row>
    <row r="17" spans="1:2" ht="41.25" customHeight="1">
      <c r="A17" s="33" t="s">
        <v>17</v>
      </c>
      <c r="B17" s="36"/>
    </row>
    <row r="18" spans="1:2" ht="54" customHeight="1">
      <c r="A18" s="38" t="s">
        <v>18</v>
      </c>
      <c r="B18" s="36"/>
    </row>
    <row r="19" spans="1:2" ht="69.599999999999994" customHeight="1">
      <c r="A19" s="33" t="s">
        <v>19</v>
      </c>
      <c r="B19" s="36"/>
    </row>
    <row r="20" spans="1:2" ht="67.150000000000006" customHeight="1">
      <c r="A20" s="39" t="s">
        <v>20</v>
      </c>
      <c r="B20" s="36"/>
    </row>
    <row r="21" spans="1:2" ht="56.45" customHeight="1">
      <c r="A21" s="33" t="s">
        <v>21</v>
      </c>
      <c r="B21" s="36"/>
    </row>
    <row r="22" spans="1:2" ht="54" customHeight="1">
      <c r="A22" s="33" t="s">
        <v>22</v>
      </c>
      <c r="B22" s="36"/>
    </row>
    <row r="23" spans="1:2" ht="49.15" customHeight="1">
      <c r="A23" s="33" t="s">
        <v>23</v>
      </c>
      <c r="B23" s="36"/>
    </row>
    <row r="24" spans="1:2" ht="41.45" customHeight="1">
      <c r="A24" s="33" t="s">
        <v>24</v>
      </c>
      <c r="B24" s="36"/>
    </row>
    <row r="25" spans="1:2" ht="41.45" customHeight="1">
      <c r="A25" s="33" t="s">
        <v>25</v>
      </c>
      <c r="B25" s="40"/>
    </row>
    <row r="26" spans="1:2" ht="65.45" customHeight="1">
      <c r="A26" s="33" t="s">
        <v>26</v>
      </c>
      <c r="B26" s="40"/>
    </row>
    <row r="27" spans="1:2" ht="35.450000000000003" customHeight="1">
      <c r="A27" s="33" t="s">
        <v>27</v>
      </c>
      <c r="B27" s="41"/>
    </row>
    <row r="28" spans="1:2">
      <c r="A28" s="42" t="s">
        <v>28</v>
      </c>
      <c r="B28" s="43" t="s">
        <v>29</v>
      </c>
    </row>
    <row r="29" spans="1:2">
      <c r="A29" s="44" t="s">
        <v>30</v>
      </c>
      <c r="B29" s="45"/>
    </row>
    <row r="30" spans="1:2">
      <c r="A30" s="44" t="s">
        <v>31</v>
      </c>
      <c r="B30" s="45"/>
    </row>
    <row r="31" spans="1:2">
      <c r="A31" s="46" t="s">
        <v>32</v>
      </c>
      <c r="B31" s="45"/>
    </row>
    <row r="32" spans="1:2" ht="30">
      <c r="A32" s="47" t="s">
        <v>33</v>
      </c>
      <c r="B32" s="48"/>
    </row>
    <row r="33" spans="1:2">
      <c r="A33" s="49" t="s">
        <v>34</v>
      </c>
      <c r="B33" s="50" t="s">
        <v>35</v>
      </c>
    </row>
    <row r="34" spans="1:2" ht="30">
      <c r="A34" s="47" t="s">
        <v>36</v>
      </c>
      <c r="B34" s="48"/>
    </row>
    <row r="35" spans="1:2" ht="30">
      <c r="A35" s="49" t="s">
        <v>34</v>
      </c>
      <c r="B35" s="51" t="s">
        <v>37</v>
      </c>
    </row>
    <row r="36" spans="1:2">
      <c r="A36" s="46" t="s">
        <v>38</v>
      </c>
      <c r="B36" s="45"/>
    </row>
    <row r="37" spans="1:2">
      <c r="A37" s="46" t="s">
        <v>39</v>
      </c>
      <c r="B37" s="45"/>
    </row>
    <row r="38" spans="1:2">
      <c r="A38" s="46" t="s">
        <v>40</v>
      </c>
      <c r="B38" s="45"/>
    </row>
    <row r="39" spans="1:2">
      <c r="A39" s="46" t="s">
        <v>41</v>
      </c>
      <c r="B39" s="53" t="str">
        <f ca="1">IF(B3&lt;&gt;"",IF(B39="",NOW(),B39),"")</f>
        <v/>
      </c>
    </row>
  </sheetData>
  <sheetProtection selectLockedCells="1"/>
  <pageMargins left="0.70833333333333337" right="0.31527777777777777" top="0.74791666666666667" bottom="0.35416666666666669" header="0.51180555555555551" footer="0.51180555555555551"/>
  <pageSetup paperSize="9" scale="8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workbookViewId="0">
      <selection activeCell="G27" sqref="G27"/>
    </sheetView>
  </sheetViews>
  <sheetFormatPr defaultRowHeight="15"/>
  <cols>
    <col min="1" max="1" width="19.42578125" style="9" customWidth="1"/>
    <col min="2" max="2" width="10.42578125" style="2" customWidth="1"/>
    <col min="3" max="3" width="14.7109375" style="2" customWidth="1"/>
    <col min="4" max="5" width="13.5703125" style="3" customWidth="1"/>
    <col min="6" max="6" width="10" style="3" bestFit="1" customWidth="1"/>
    <col min="7" max="7" width="9.42578125" style="3" customWidth="1"/>
    <col min="8" max="8" width="12.28515625" style="3" customWidth="1"/>
    <col min="9" max="9" width="12.85546875" style="3" bestFit="1" customWidth="1"/>
    <col min="10" max="10" width="11.28515625" style="3" customWidth="1"/>
    <col min="11" max="11" width="12.85546875" style="3" bestFit="1" customWidth="1"/>
    <col min="12" max="12" width="19.7109375" style="3" bestFit="1" customWidth="1"/>
    <col min="13" max="13" width="8.28515625" style="3" customWidth="1"/>
    <col min="14" max="16" width="9.42578125" style="3" customWidth="1"/>
    <col min="17" max="17" width="8.28515625" style="3" customWidth="1"/>
    <col min="18" max="20" width="9.42578125" style="3" customWidth="1"/>
    <col min="21" max="24" width="8.28515625" style="3" customWidth="1"/>
  </cols>
  <sheetData>
    <row r="1" spans="1:24" s="18" customFormat="1" ht="36" customHeight="1">
      <c r="A1" s="23" t="s">
        <v>42</v>
      </c>
      <c r="B1" s="24" t="s">
        <v>43</v>
      </c>
      <c r="C1" s="24" t="s">
        <v>44</v>
      </c>
      <c r="D1" s="7" t="s">
        <v>45</v>
      </c>
      <c r="E1" s="25" t="s">
        <v>46</v>
      </c>
      <c r="F1" s="25" t="s">
        <v>47</v>
      </c>
      <c r="G1" s="25" t="s">
        <v>48</v>
      </c>
      <c r="H1" s="25" t="s">
        <v>49</v>
      </c>
      <c r="I1" s="25" t="s">
        <v>50</v>
      </c>
      <c r="J1" s="26" t="s">
        <v>51</v>
      </c>
      <c r="K1" s="26" t="s">
        <v>52</v>
      </c>
      <c r="L1" s="25" t="s">
        <v>53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>
      <c r="A2" s="10"/>
      <c r="B2" s="5"/>
      <c r="C2" s="5"/>
      <c r="D2" s="6" t="s">
        <v>54</v>
      </c>
      <c r="E2" s="6"/>
      <c r="F2" s="6"/>
      <c r="G2" s="6"/>
      <c r="H2" s="6"/>
      <c r="I2" s="6"/>
      <c r="J2" s="6"/>
      <c r="K2" s="6"/>
      <c r="L2" s="6">
        <f>+Report!B5</f>
        <v>0</v>
      </c>
    </row>
    <row r="3" spans="1:24">
      <c r="A3" s="10"/>
      <c r="B3" s="5"/>
      <c r="C3" s="5"/>
      <c r="D3" s="6" t="s">
        <v>55</v>
      </c>
      <c r="E3" s="6"/>
      <c r="F3" s="6"/>
      <c r="G3" s="6"/>
      <c r="H3" s="6"/>
      <c r="I3" s="6"/>
      <c r="J3" s="6"/>
      <c r="K3" s="6"/>
      <c r="L3" s="6"/>
    </row>
    <row r="4" spans="1:24">
      <c r="A4" s="10"/>
      <c r="B4" s="5"/>
      <c r="C4" s="5"/>
      <c r="D4" s="6" t="s">
        <v>56</v>
      </c>
      <c r="E4" s="6"/>
      <c r="F4" s="6"/>
      <c r="G4" s="6"/>
      <c r="H4" s="6"/>
      <c r="I4" s="6"/>
      <c r="J4" s="6"/>
      <c r="K4" s="6"/>
      <c r="L4" s="6"/>
    </row>
    <row r="5" spans="1:24">
      <c r="A5" s="10"/>
      <c r="B5" s="5"/>
      <c r="C5" s="5"/>
      <c r="D5" s="6" t="s">
        <v>57</v>
      </c>
      <c r="E5" s="6"/>
      <c r="F5" s="6"/>
      <c r="G5" s="6"/>
      <c r="H5" s="6"/>
      <c r="I5" s="6"/>
      <c r="J5" s="6"/>
      <c r="K5" s="6"/>
      <c r="L5" s="6"/>
    </row>
    <row r="6" spans="1:24">
      <c r="A6" s="10"/>
      <c r="B6" s="5"/>
      <c r="C6" s="5"/>
      <c r="D6" s="6" t="s">
        <v>58</v>
      </c>
      <c r="E6" s="6"/>
      <c r="F6" s="6"/>
      <c r="G6" s="6"/>
      <c r="H6" s="6"/>
      <c r="I6" s="6"/>
      <c r="J6" s="6"/>
      <c r="K6" s="6"/>
      <c r="L6" s="6"/>
    </row>
    <row r="7" spans="1:24">
      <c r="A7" s="10"/>
      <c r="B7" s="5"/>
      <c r="C7" s="5"/>
      <c r="D7" s="6" t="s">
        <v>59</v>
      </c>
      <c r="E7" s="6"/>
      <c r="F7" s="6"/>
      <c r="G7" s="6"/>
      <c r="H7" s="6"/>
      <c r="I7" s="6"/>
      <c r="J7" s="6"/>
      <c r="K7" s="6"/>
      <c r="L7" s="6"/>
    </row>
    <row r="8" spans="1:24">
      <c r="A8" s="10"/>
      <c r="B8" s="5"/>
      <c r="C8" s="5"/>
      <c r="D8" s="6" t="s">
        <v>60</v>
      </c>
      <c r="E8" s="6"/>
      <c r="F8" s="6"/>
      <c r="G8" s="6"/>
      <c r="H8" s="6"/>
      <c r="I8" s="6"/>
      <c r="J8" s="6"/>
      <c r="K8" s="6"/>
      <c r="L8" s="6"/>
    </row>
    <row r="9" spans="1:24">
      <c r="A9" s="10"/>
      <c r="B9" s="5"/>
      <c r="C9" s="5"/>
      <c r="D9" s="6" t="s">
        <v>61</v>
      </c>
      <c r="E9" s="6"/>
      <c r="F9" s="6"/>
      <c r="G9" s="6"/>
      <c r="H9" s="6"/>
      <c r="I9" s="6"/>
      <c r="J9" s="6"/>
      <c r="K9" s="6"/>
      <c r="L9" s="6"/>
    </row>
    <row r="10" spans="1:24">
      <c r="A10" s="10"/>
      <c r="B10" s="5"/>
      <c r="C10" s="5"/>
      <c r="D10" s="6" t="s">
        <v>62</v>
      </c>
      <c r="E10" s="6"/>
      <c r="F10" s="6"/>
      <c r="G10" s="6"/>
      <c r="H10" s="6"/>
      <c r="I10" s="6"/>
      <c r="J10" s="6"/>
      <c r="K10" s="6"/>
      <c r="L10" s="6"/>
    </row>
    <row r="12" spans="1:24">
      <c r="A12" s="13" t="s">
        <v>63</v>
      </c>
      <c r="B12" s="21"/>
      <c r="C12" s="13"/>
      <c r="D12" s="13"/>
      <c r="E12" s="20"/>
    </row>
    <row r="14" spans="1:24">
      <c r="A14" s="12" t="s">
        <v>64</v>
      </c>
      <c r="C14" s="13"/>
      <c r="D14" s="2"/>
    </row>
    <row r="15" spans="1:24">
      <c r="A15" s="2" t="s">
        <v>65</v>
      </c>
    </row>
    <row r="16" spans="1:24">
      <c r="A16" s="2" t="s">
        <v>66</v>
      </c>
    </row>
    <row r="17" spans="1:1">
      <c r="A17" s="2" t="s">
        <v>67</v>
      </c>
    </row>
    <row r="18" spans="1:1">
      <c r="A18" s="2" t="s">
        <v>68</v>
      </c>
    </row>
    <row r="19" spans="1:1">
      <c r="A19" s="13" t="s">
        <v>69</v>
      </c>
    </row>
  </sheetData>
  <sheetProtection selectLockedCells="1" selectUnlockedCells="1"/>
  <pageMargins left="0.25" right="0.25" top="0.75" bottom="0.75" header="0.3" footer="0.3"/>
  <pageSetup paperSize="9" scale="9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"/>
  <sheetViews>
    <sheetView workbookViewId="0">
      <selection activeCell="G2" sqref="G2"/>
    </sheetView>
  </sheetViews>
  <sheetFormatPr defaultRowHeight="15"/>
  <cols>
    <col min="1" max="1" width="10.5703125" bestFit="1" customWidth="1"/>
    <col min="3" max="3" width="9" style="4" customWidth="1"/>
    <col min="4" max="4" width="8.140625" style="4" customWidth="1"/>
    <col min="5" max="5" width="26.85546875" style="4" customWidth="1"/>
    <col min="6" max="6" width="32.5703125" style="4" customWidth="1"/>
    <col min="7" max="7" width="30.42578125" style="4" customWidth="1"/>
    <col min="8" max="8" width="24.28515625" customWidth="1"/>
  </cols>
  <sheetData>
    <row r="1" spans="1:8" s="30" customFormat="1" ht="33.75" customHeight="1">
      <c r="A1" s="27" t="s">
        <v>70</v>
      </c>
      <c r="B1" s="27" t="s">
        <v>43</v>
      </c>
      <c r="C1" s="28" t="s">
        <v>71</v>
      </c>
      <c r="D1" s="28" t="s">
        <v>45</v>
      </c>
      <c r="E1" s="28" t="s">
        <v>72</v>
      </c>
      <c r="F1" s="28" t="s">
        <v>73</v>
      </c>
      <c r="G1" s="29" t="s">
        <v>74</v>
      </c>
      <c r="H1" s="25" t="s">
        <v>75</v>
      </c>
    </row>
    <row r="2" spans="1:8">
      <c r="A2" s="11">
        <f>+Report!B3</f>
        <v>0</v>
      </c>
      <c r="B2">
        <f>+Report!B2</f>
        <v>0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Applied sanction" error="Please chose from list per EA/FEI rules 525.1.2 &amp; 526.1.2" promptTitle="Sanction" prompt="Please choose appropriate sanction_x000a_Eventing Recorded Warning +/- additional sanction for Dangerous Riding_x000a_Yellow Warning Card +/- additional sanction for abuse of horse" xr:uid="{91837708-5CE4-4EA5-B11D-CCB04F5397DE}">
          <x14:formula1>
            <xm:f>Lists!$M$2:$M$10</xm:f>
          </x14:formula1>
          <xm:sqref>G1:G1048576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"/>
  <sheetViews>
    <sheetView workbookViewId="0">
      <selection activeCell="H10" sqref="H10"/>
    </sheetView>
  </sheetViews>
  <sheetFormatPr defaultRowHeight="15"/>
  <cols>
    <col min="1" max="1" width="10.5703125" bestFit="1" customWidth="1"/>
    <col min="2" max="2" width="18.85546875" customWidth="1"/>
    <col min="3" max="3" width="9" style="4" customWidth="1"/>
    <col min="4" max="4" width="9.42578125" style="4" customWidth="1"/>
    <col min="5" max="5" width="20" style="4" customWidth="1"/>
    <col min="6" max="6" width="25" style="4" customWidth="1"/>
    <col min="7" max="7" width="16.7109375" style="4" customWidth="1"/>
    <col min="8" max="8" width="15.5703125" style="4" customWidth="1"/>
    <col min="9" max="9" width="19.85546875" style="4" bestFit="1" customWidth="1"/>
    <col min="10" max="10" width="17.140625" style="4" customWidth="1"/>
  </cols>
  <sheetData>
    <row r="1" spans="1:10" s="30" customFormat="1" ht="28.15" customHeight="1">
      <c r="A1" s="25" t="s">
        <v>70</v>
      </c>
      <c r="B1" s="25" t="s">
        <v>43</v>
      </c>
      <c r="C1" s="28" t="s">
        <v>71</v>
      </c>
      <c r="D1" s="28" t="s">
        <v>45</v>
      </c>
      <c r="E1" s="25" t="s">
        <v>76</v>
      </c>
      <c r="F1" s="25" t="s">
        <v>77</v>
      </c>
      <c r="G1" s="25" t="s">
        <v>75</v>
      </c>
      <c r="H1" s="25" t="s">
        <v>78</v>
      </c>
      <c r="I1" s="26" t="s">
        <v>79</v>
      </c>
      <c r="J1" s="25" t="s">
        <v>80</v>
      </c>
    </row>
    <row r="2" spans="1:10">
      <c r="A2" s="11">
        <f>+Report!B3</f>
        <v>0</v>
      </c>
      <c r="B2">
        <f>+Report!B2</f>
        <v>0</v>
      </c>
    </row>
  </sheetData>
  <sheetProtection selectLockedCells="1" selectUnlockedCells="1"/>
  <dataValidations count="1">
    <dataValidation type="list" errorStyle="warning" showInputMessage="1" showErrorMessage="1" promptTitle="Phase concussion ocurred" prompt="Please select from dropdown box" sqref="I1:I1048576" xr:uid="{00000000-0002-0000-0300-000000000000}">
      <formula1>"XC, SJ, Dressage, Other"</formula1>
    </dataValidation>
  </dataValidation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errorTitle="Issued by" error="Please select one" promptTitle="Issued by" prompt="Please select from list" xr:uid="{00000000-0002-0000-0300-000001000000}">
          <x14:formula1>
            <xm:f>Lists!$L$2:$L$6</xm:f>
          </x14:formula1>
          <xm:sqref>G1:G1048576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"/>
  <sheetViews>
    <sheetView workbookViewId="0">
      <selection activeCell="J24" sqref="J24"/>
    </sheetView>
  </sheetViews>
  <sheetFormatPr defaultRowHeight="15"/>
  <cols>
    <col min="1" max="1" width="10.5703125" bestFit="1" customWidth="1"/>
    <col min="3" max="3" width="8.7109375" style="19" customWidth="1"/>
    <col min="4" max="4" width="9.7109375" style="1" customWidth="1"/>
    <col min="5" max="5" width="9.5703125" style="1" customWidth="1"/>
    <col min="6" max="6" width="9.5703125" style="1" hidden="1" customWidth="1"/>
    <col min="7" max="7" width="20.140625" style="1" customWidth="1"/>
    <col min="8" max="8" width="21.140625" style="1" customWidth="1"/>
    <col min="9" max="9" width="21.85546875" style="1" customWidth="1"/>
    <col min="10" max="10" width="16.28515625" style="1" customWidth="1"/>
    <col min="11" max="11" width="32" style="1" customWidth="1"/>
    <col min="12" max="12" width="13.7109375" style="1" customWidth="1"/>
    <col min="13" max="14" width="16" style="1" customWidth="1"/>
    <col min="15" max="16" width="10.140625" style="1" customWidth="1"/>
    <col min="17" max="17" width="11.140625" style="1" customWidth="1"/>
    <col min="18" max="18" width="22.140625" style="1" customWidth="1"/>
    <col min="19" max="19" width="13.42578125" customWidth="1"/>
    <col min="20" max="20" width="17.5703125" customWidth="1"/>
    <col min="21" max="21" width="13.42578125" customWidth="1"/>
    <col min="22" max="22" width="21.28515625" style="1" customWidth="1"/>
    <col min="23" max="23" width="21.42578125" style="1" customWidth="1"/>
    <col min="24" max="24" width="18.5703125" customWidth="1"/>
  </cols>
  <sheetData>
    <row r="1" spans="1:24" s="18" customFormat="1" ht="85.5" customHeight="1">
      <c r="A1" s="7" t="s">
        <v>70</v>
      </c>
      <c r="B1" s="7" t="s">
        <v>43</v>
      </c>
      <c r="C1" s="15" t="s">
        <v>81</v>
      </c>
      <c r="D1" s="15" t="s">
        <v>82</v>
      </c>
      <c r="E1" s="15" t="s">
        <v>45</v>
      </c>
      <c r="F1" s="15" t="s">
        <v>83</v>
      </c>
      <c r="G1" s="15" t="s">
        <v>84</v>
      </c>
      <c r="H1" s="15" t="s">
        <v>85</v>
      </c>
      <c r="I1" s="15" t="s">
        <v>86</v>
      </c>
      <c r="J1" s="15" t="s">
        <v>87</v>
      </c>
      <c r="K1" s="15" t="s">
        <v>88</v>
      </c>
      <c r="L1" s="15" t="s">
        <v>89</v>
      </c>
      <c r="M1" s="15" t="s">
        <v>90</v>
      </c>
      <c r="N1" s="15" t="s">
        <v>91</v>
      </c>
      <c r="O1" s="16" t="s">
        <v>92</v>
      </c>
      <c r="P1" s="16" t="s">
        <v>93</v>
      </c>
      <c r="Q1" s="15" t="s">
        <v>94</v>
      </c>
      <c r="R1" s="15" t="s">
        <v>95</v>
      </c>
      <c r="S1" s="15" t="s">
        <v>96</v>
      </c>
      <c r="T1" s="15" t="s">
        <v>97</v>
      </c>
      <c r="U1" s="15" t="s">
        <v>98</v>
      </c>
      <c r="V1" s="15" t="s">
        <v>99</v>
      </c>
      <c r="W1" s="17" t="s">
        <v>100</v>
      </c>
      <c r="X1" s="17" t="s">
        <v>101</v>
      </c>
    </row>
    <row r="2" spans="1:24">
      <c r="A2" s="11">
        <f>+Report!B3</f>
        <v>0</v>
      </c>
      <c r="B2">
        <f>+Report!B2</f>
        <v>0</v>
      </c>
      <c r="S2" s="1"/>
      <c r="W2" s="1">
        <f>+Report!B5</f>
        <v>0</v>
      </c>
      <c r="X2">
        <f>+Report!B8</f>
        <v>0</v>
      </c>
    </row>
  </sheetData>
  <sheetProtection selectLockedCells="1" selectUnlockedCells="1"/>
  <dataValidations count="3">
    <dataValidation type="list" errorStyle="information" showInputMessage="1" showErrorMessage="1" errorTitle="Invalid Entry" promptTitle="Activation" prompt="Please chose from the dropdown selection" sqref="P1:P1048576" xr:uid="{00000000-0002-0000-0400-000000000000}">
      <formula1>"Yes, No, N/A"</formula1>
    </dataValidation>
    <dataValidation allowBlank="1" showInputMessage="1" showErrorMessage="1" promptTitle="Fence Type" prompt="Please add 'into' or 'out of' water to code if fence was associated with water" sqref="M1:M1048576" xr:uid="{00000000-0002-0000-0400-000001000000}"/>
    <dataValidation allowBlank="1" showInputMessage="1" showErrorMessage="1" promptTitle="Remarks" prompt="Please add description of fence if Fence Type code = 0" sqref="N1:N1048576" xr:uid="{00000000-0002-0000-0400-000002000000}"/>
  </dataValidations>
  <pageMargins left="0.25" right="0.25" top="0.75" bottom="0.75" header="0.3" footer="0.3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errorStyle="warning" showInputMessage="1" showErrorMessage="1" errorTitle="Invalid Entry" error="Select from List" promptTitle="Competition Format" prompt="Select from list" xr:uid="{00000000-0002-0000-0400-000003000000}">
          <x14:formula1>
            <xm:f>Lists!$A$2:$A$4</xm:f>
          </x14:formula1>
          <xm:sqref>D1:D1048576</xm:sqref>
        </x14:dataValidation>
        <x14:dataValidation type="list" errorStyle="warning" showInputMessage="1" showErrorMessage="1" errorTitle="Invalid Entry" error="Select from List" promptTitle="Class/Level" prompt="Select appropriate level" xr:uid="{00000000-0002-0000-0400-000004000000}">
          <x14:formula1>
            <xm:f>Lists!$B$2:$B$8</xm:f>
          </x14:formula1>
          <xm:sqref>E2:E1048576</xm:sqref>
        </x14:dataValidation>
        <x14:dataValidation type="list" errorStyle="warning" showInputMessage="1" showErrorMessage="1" errorTitle="Invalid Entry" error="Select from list" promptTitle="Fall Cause" prompt="Select closest reason from list" xr:uid="{00000000-0002-0000-0400-000005000000}">
          <x14:formula1>
            <xm:f>Lists!$D$2:$D$7</xm:f>
          </x14:formula1>
          <xm:sqref>K1:K1048576</xm:sqref>
        </x14:dataValidation>
        <x14:dataValidation type="list" errorStyle="warning" showInputMessage="1" showErrorMessage="1" errorTitle="Invalid Entry" error="Select from List" promptTitle="Approach to Fence" prompt="Select most appropriate speed at approach" xr:uid="{00000000-0002-0000-0400-000006000000}">
          <x14:formula1>
            <xm:f>Lists!$C$2:$C$6</xm:f>
          </x14:formula1>
          <xm:sqref>L1:L1048576</xm:sqref>
        </x14:dataValidation>
        <x14:dataValidation type="list" errorStyle="warning" showInputMessage="1" showErrorMessage="1" errorTitle="Invalid Entry" error="Please select from list" promptTitle="Checked by Vet" prompt="Please select from list" xr:uid="{00000000-0002-0000-0400-000007000000}">
          <x14:formula1>
            <xm:f>Lists!$H$2:$H$5</xm:f>
          </x14:formula1>
          <xm:sqref>U2:U1048576 U1</xm:sqref>
        </x14:dataValidation>
        <x14:dataValidation type="list" errorStyle="warning" showInputMessage="1" showErrorMessage="1" errorTitle="Invalid Entry" error="Please select from list" promptTitle="Fall Type" prompt="Please select from list" xr:uid="{00000000-0002-0000-0400-000008000000}">
          <x14:formula1>
            <xm:f>Lists!$I$2:$I$5</xm:f>
          </x14:formula1>
          <xm:sqref>I1:I1048576</xm:sqref>
        </x14:dataValidation>
        <x14:dataValidation type="list" errorStyle="warning" showInputMessage="1" showErrorMessage="1" errorTitle="Invalid entry" error="Please select from the list" promptTitle="Combination Fence" prompt="Please select No, OR at which element the fall ocurred " xr:uid="{00000000-0002-0000-0400-000009000000}">
          <x14:formula1>
            <xm:f>Lists!$J$2:$J$6</xm:f>
          </x14:formula1>
          <xm:sqref>Q1:Q1048576</xm:sqref>
        </x14:dataValidation>
        <x14:dataValidation type="list" errorStyle="warning" showInputMessage="1" showErrorMessage="1" errorTitle="Invalid Entry" error="Please select from list" promptTitle="Rider Check" prompt="Select rider check location from the list" xr:uid="{00000000-0002-0000-0400-00000A000000}">
          <x14:formula1>
            <xm:f>Lists!$G$2:$G$4</xm:f>
          </x14:formula1>
          <xm:sqref>S1:S1048576</xm:sqref>
        </x14:dataValidation>
        <x14:dataValidation type="list" errorStyle="warning" showInputMessage="1" showErrorMessage="1" errorTitle="Invalid Entry" error="Select from list" promptTitle="Rider Injury" prompt="Select closest to injury level from list" xr:uid="{00000000-0002-0000-0400-00000B000000}">
          <x14:formula1>
            <xm:f>Lists!$E$2:$E$6</xm:f>
          </x14:formula1>
          <xm:sqref>R1:R1048576</xm:sqref>
        </x14:dataValidation>
        <x14:dataValidation type="list" errorStyle="warning" showInputMessage="1" showErrorMessage="1" errorTitle="Invalid Entry" error="Select from List" promptTitle="Horse Injury" prompt="Select closest level of injury from list. May require consultation with vet" xr:uid="{00000000-0002-0000-0400-00000C000000}">
          <x14:formula1>
            <xm:f>Lists!$F$2:$F$6</xm:f>
          </x14:formula1>
          <xm:sqref>T1:T1048576</xm:sqref>
        </x14:dataValidation>
        <x14:dataValidation type="list" errorStyle="warning" showInputMessage="1" showErrorMessage="1" errorTitle="Invalid Entry" error="Select from List" promptTitle="Class/Level" prompt="Select appropriate level" xr:uid="{851B98BB-E839-4D33-BE58-2D064ED54515}">
          <x14:formula1>
            <xm:f>Lists!$B$2:$B$10</xm:f>
          </x14:formula1>
          <xm:sqref>E1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"/>
  <sheetViews>
    <sheetView workbookViewId="0">
      <selection activeCell="D14" sqref="D14"/>
    </sheetView>
  </sheetViews>
  <sheetFormatPr defaultRowHeight="15"/>
  <cols>
    <col min="1" max="1" width="10.5703125" bestFit="1" customWidth="1"/>
    <col min="4" max="4" width="8.7109375" customWidth="1"/>
    <col min="5" max="6" width="11.7109375" customWidth="1"/>
    <col min="7" max="7" width="20.7109375" customWidth="1"/>
    <col min="8" max="8" width="24.42578125" customWidth="1"/>
    <col min="9" max="10" width="17.42578125" customWidth="1"/>
    <col min="11" max="11" width="12.42578125" customWidth="1"/>
    <col min="12" max="12" width="21.5703125" customWidth="1"/>
    <col min="13" max="13" width="16.7109375" customWidth="1"/>
    <col min="14" max="14" width="17.42578125" customWidth="1"/>
    <col min="15" max="15" width="16.28515625" customWidth="1"/>
  </cols>
  <sheetData>
    <row r="1" spans="1:15" s="1" customFormat="1" ht="94.9" customHeight="1">
      <c r="A1" s="15" t="s">
        <v>70</v>
      </c>
      <c r="B1" s="15" t="s">
        <v>43</v>
      </c>
      <c r="C1" s="15" t="s">
        <v>81</v>
      </c>
      <c r="D1" s="15" t="s">
        <v>45</v>
      </c>
      <c r="E1" s="15" t="s">
        <v>102</v>
      </c>
      <c r="F1" s="15" t="s">
        <v>103</v>
      </c>
      <c r="G1" s="15" t="s">
        <v>72</v>
      </c>
      <c r="H1" s="15" t="s">
        <v>104</v>
      </c>
      <c r="I1" s="22" t="s">
        <v>105</v>
      </c>
      <c r="J1" s="22" t="s">
        <v>106</v>
      </c>
      <c r="K1" s="15" t="s">
        <v>107</v>
      </c>
      <c r="L1" s="15" t="s">
        <v>95</v>
      </c>
      <c r="M1" s="15" t="s">
        <v>108</v>
      </c>
      <c r="N1" s="15" t="s">
        <v>109</v>
      </c>
      <c r="O1" s="15" t="s">
        <v>98</v>
      </c>
    </row>
    <row r="2" spans="1:15">
      <c r="A2" s="11">
        <f>+Report!B3</f>
        <v>0</v>
      </c>
      <c r="B2">
        <f>+Report!B2</f>
        <v>0</v>
      </c>
    </row>
  </sheetData>
  <sheetProtection selectLockedCells="1" selectUnlockedCells="1"/>
  <dataValidations count="3">
    <dataValidation type="list" errorStyle="information" showInputMessage="1" showErrorMessage="1" sqref="K1:K1048576" xr:uid="{00000000-0002-0000-0500-000000000000}">
      <formula1>"Yes, No"</formula1>
    </dataValidation>
    <dataValidation type="list" showInputMessage="1" showErrorMessage="1" promptTitle="Rider/Horse Fall" prompt="Please select one" sqref="F2:F1048576 E2:E1048576" xr:uid="{00000000-0002-0000-0500-000001000000}">
      <formula1>"Rider Fall, Horse Fall"</formula1>
    </dataValidation>
    <dataValidation type="list" showInputMessage="1" showErrorMessage="1" promptTitle="Rider/Horse Fall" prompt="Please select one" sqref="E1" xr:uid="{0645090B-6DA7-4FC1-ADD0-FD9C1BE02769}">
      <formula1>"Rider Fall, Horse Fall, Other Incident"</formula1>
    </dataValidation>
  </dataValidations>
  <pageMargins left="0.25" right="0.25" top="0.75" bottom="0.75" header="0.3" footer="0.3"/>
  <pageSetup paperSize="9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showInputMessage="1" showErrorMessage="1" errorTitle="Location" error="Please chose from list" promptTitle="Fall Location" prompt="Please chose from drop down list" xr:uid="{00000000-0002-0000-0500-000002000000}">
          <x14:formula1>
            <xm:f>Lists!$K$2:$K$7</xm:f>
          </x14:formula1>
          <xm:sqref>I1:I1048576 J2:J1048576</xm:sqref>
        </x14:dataValidation>
        <x14:dataValidation type="list" errorStyle="information" showInputMessage="1" showErrorMessage="1" errorTitle="Rider Check" error="Select from list" promptTitle="Rider Check" prompt="Please select one option from the list" xr:uid="{00000000-0002-0000-0500-000003000000}">
          <x14:formula1>
            <xm:f>Lists!$G$2:$G$4</xm:f>
          </x14:formula1>
          <xm:sqref>M1:M1048576</xm:sqref>
        </x14:dataValidation>
        <x14:dataValidation type="list" errorStyle="information" showInputMessage="1" showErrorMessage="1" errorTitle="Horse Check" error="Please select from list" promptTitle="Horse Check" prompt="Please select from drop down menu" xr:uid="{00000000-0002-0000-0500-000004000000}">
          <x14:formula1>
            <xm:f>Lists!$H$2:$H$5</xm:f>
          </x14:formula1>
          <xm:sqref>O1:O1048576</xm:sqref>
        </x14:dataValidation>
        <x14:dataValidation type="list" errorStyle="information" showInputMessage="1" showErrorMessage="1" errorTitle="Rider Injury" error="Injury must be selected from the list" promptTitle="Rider Injury" prompt="Please select from drop down menu" xr:uid="{00000000-0002-0000-0500-000005000000}">
          <x14:formula1>
            <xm:f>Lists!$E$2:$E$6</xm:f>
          </x14:formula1>
          <xm:sqref>L1:L1048576</xm:sqref>
        </x14:dataValidation>
        <x14:dataValidation type="list" errorStyle="information" showInputMessage="1" showErrorMessage="1" errorTitle="Horse Injury" error="Select from list" promptTitle="Horse Injury" prompt="Please select from the drop down menu. May require consultation with Vet" xr:uid="{00000000-0002-0000-0500-000006000000}">
          <x14:formula1>
            <xm:f>Lists!$F$2:$F$6</xm:f>
          </x14:formula1>
          <xm:sqref>N1:N1048576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42:S44"/>
  <sheetViews>
    <sheetView topLeftCell="A13" workbookViewId="0">
      <selection activeCell="X35" sqref="X35"/>
    </sheetView>
  </sheetViews>
  <sheetFormatPr defaultRowHeight="15"/>
  <sheetData>
    <row r="42" spans="1:19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</row>
    <row r="43" spans="1:19" ht="15.75">
      <c r="A43" s="56" t="s">
        <v>110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</row>
    <row r="44" spans="1:19" ht="15.75">
      <c r="A44" s="56" t="s">
        <v>111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</row>
  </sheetData>
  <sheetProtection algorithmName="SHA-512" hashValue="xnLLcbjPe6zcxXCVUbYUv7/OdW2GF8RwRBVwyjaMwJy2lshG3vKeduRPObhCkd5ZaeebGnL7PBJHFQ4D7FEzaQ==" saltValue="/NGe/OB/QXJ7meuAOLNxQ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1DC9-1176-46CF-B24B-8946487495B9}">
  <dimension ref="A1:D4"/>
  <sheetViews>
    <sheetView workbookViewId="0">
      <selection activeCell="C17" sqref="C17"/>
    </sheetView>
  </sheetViews>
  <sheetFormatPr defaultRowHeight="15"/>
  <cols>
    <col min="1" max="1" width="14.140625" customWidth="1"/>
    <col min="2" max="2" width="20.42578125" customWidth="1"/>
    <col min="3" max="3" width="52.85546875" customWidth="1"/>
    <col min="4" max="4" width="29.28515625" customWidth="1"/>
  </cols>
  <sheetData>
    <row r="1" spans="1:4">
      <c r="A1" s="52" t="s">
        <v>70</v>
      </c>
      <c r="B1" s="52" t="s">
        <v>112</v>
      </c>
      <c r="C1" s="52" t="s">
        <v>113</v>
      </c>
      <c r="D1" s="52" t="s">
        <v>114</v>
      </c>
    </row>
    <row r="2" spans="1:4">
      <c r="A2" s="11">
        <v>44062</v>
      </c>
      <c r="B2" t="s">
        <v>115</v>
      </c>
      <c r="C2" t="s">
        <v>116</v>
      </c>
      <c r="D2" t="s">
        <v>117</v>
      </c>
    </row>
    <row r="3" spans="1:4">
      <c r="A3" s="11">
        <v>44282</v>
      </c>
      <c r="B3" t="s">
        <v>118</v>
      </c>
      <c r="C3" t="s">
        <v>119</v>
      </c>
      <c r="D3" t="s">
        <v>120</v>
      </c>
    </row>
    <row r="4" spans="1:4">
      <c r="A4" s="11">
        <v>44287</v>
      </c>
      <c r="B4" t="s">
        <v>121</v>
      </c>
      <c r="C4" t="s">
        <v>122</v>
      </c>
      <c r="D4" t="s">
        <v>123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"/>
  <sheetViews>
    <sheetView workbookViewId="0">
      <selection activeCell="D19" sqref="D19"/>
    </sheetView>
  </sheetViews>
  <sheetFormatPr defaultRowHeight="15"/>
  <cols>
    <col min="1" max="1" width="12.140625" bestFit="1" customWidth="1"/>
    <col min="2" max="2" width="8.85546875" style="14" bestFit="1" customWidth="1"/>
    <col min="3" max="3" width="12.5703125" bestFit="1" customWidth="1"/>
    <col min="4" max="4" width="41.140625" bestFit="1" customWidth="1"/>
    <col min="5" max="5" width="28" bestFit="1" customWidth="1"/>
    <col min="6" max="6" width="28.42578125" bestFit="1" customWidth="1"/>
    <col min="7" max="7" width="13.85546875" bestFit="1" customWidth="1"/>
    <col min="8" max="8" width="14.28515625" bestFit="1" customWidth="1"/>
    <col min="9" max="9" width="23.140625" bestFit="1" customWidth="1"/>
    <col min="10" max="10" width="17" bestFit="1" customWidth="1"/>
    <col min="11" max="11" width="18.140625" bestFit="1" customWidth="1"/>
    <col min="12" max="12" width="15.85546875" bestFit="1" customWidth="1"/>
    <col min="13" max="13" width="34.85546875" bestFit="1" customWidth="1"/>
  </cols>
  <sheetData>
    <row r="1" spans="1:13">
      <c r="A1" t="s">
        <v>124</v>
      </c>
      <c r="B1" s="14" t="s">
        <v>125</v>
      </c>
      <c r="C1" t="s">
        <v>126</v>
      </c>
      <c r="D1" t="s">
        <v>127</v>
      </c>
      <c r="E1" t="s">
        <v>95</v>
      </c>
      <c r="F1" t="s">
        <v>109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</row>
    <row r="2" spans="1:13">
      <c r="A2" t="s">
        <v>135</v>
      </c>
      <c r="B2" s="14" t="s">
        <v>136</v>
      </c>
      <c r="C2" t="s">
        <v>137</v>
      </c>
      <c r="D2" t="s">
        <v>138</v>
      </c>
      <c r="E2" t="s">
        <v>139</v>
      </c>
      <c r="F2" t="s">
        <v>139</v>
      </c>
      <c r="G2" t="s">
        <v>140</v>
      </c>
      <c r="H2" t="s">
        <v>140</v>
      </c>
      <c r="I2" t="s">
        <v>141</v>
      </c>
      <c r="J2" t="s">
        <v>140</v>
      </c>
      <c r="K2" t="s">
        <v>142</v>
      </c>
      <c r="L2" t="s">
        <v>143</v>
      </c>
      <c r="M2" t="s">
        <v>144</v>
      </c>
    </row>
    <row r="3" spans="1:13">
      <c r="A3" t="s">
        <v>145</v>
      </c>
      <c r="B3" s="14" t="s">
        <v>146</v>
      </c>
      <c r="C3" t="s">
        <v>147</v>
      </c>
      <c r="D3" t="s">
        <v>148</v>
      </c>
      <c r="E3" t="s">
        <v>149</v>
      </c>
      <c r="F3" t="s">
        <v>150</v>
      </c>
      <c r="G3" t="s">
        <v>151</v>
      </c>
      <c r="H3" t="s">
        <v>152</v>
      </c>
      <c r="I3" t="s">
        <v>153</v>
      </c>
      <c r="J3" t="s">
        <v>154</v>
      </c>
      <c r="K3" t="s">
        <v>155</v>
      </c>
      <c r="L3" t="s">
        <v>156</v>
      </c>
      <c r="M3" t="s">
        <v>157</v>
      </c>
    </row>
    <row r="4" spans="1:13">
      <c r="A4" t="s">
        <v>158</v>
      </c>
      <c r="B4" s="14" t="s">
        <v>159</v>
      </c>
      <c r="C4" t="s">
        <v>160</v>
      </c>
      <c r="D4" t="s">
        <v>161</v>
      </c>
      <c r="E4" t="s">
        <v>162</v>
      </c>
      <c r="F4" t="s">
        <v>163</v>
      </c>
      <c r="G4" t="s">
        <v>164</v>
      </c>
      <c r="H4" t="s">
        <v>165</v>
      </c>
      <c r="I4" t="s">
        <v>166</v>
      </c>
      <c r="J4" t="s">
        <v>167</v>
      </c>
      <c r="K4" t="s">
        <v>168</v>
      </c>
      <c r="L4" t="s">
        <v>169</v>
      </c>
      <c r="M4" t="s">
        <v>170</v>
      </c>
    </row>
    <row r="5" spans="1:13" s="1" customFormat="1" ht="16.5" customHeight="1">
      <c r="B5" s="4" t="s">
        <v>171</v>
      </c>
      <c r="C5" s="1" t="s">
        <v>172</v>
      </c>
      <c r="D5" s="1" t="s">
        <v>173</v>
      </c>
      <c r="E5" t="s">
        <v>174</v>
      </c>
      <c r="F5" s="31" t="s">
        <v>175</v>
      </c>
      <c r="H5" s="1" t="s">
        <v>176</v>
      </c>
      <c r="I5" s="1" t="s">
        <v>177</v>
      </c>
      <c r="J5" s="1" t="s">
        <v>178</v>
      </c>
      <c r="K5" s="1" t="s">
        <v>179</v>
      </c>
      <c r="L5" s="1" t="s">
        <v>53</v>
      </c>
      <c r="M5" s="1" t="s">
        <v>180</v>
      </c>
    </row>
    <row r="6" spans="1:13">
      <c r="B6" s="14" t="s">
        <v>181</v>
      </c>
      <c r="C6" t="s">
        <v>182</v>
      </c>
      <c r="D6" t="s">
        <v>183</v>
      </c>
      <c r="E6" t="s">
        <v>184</v>
      </c>
      <c r="F6" t="s">
        <v>184</v>
      </c>
      <c r="J6" t="s">
        <v>185</v>
      </c>
      <c r="K6" t="s">
        <v>186</v>
      </c>
      <c r="L6" t="s">
        <v>187</v>
      </c>
      <c r="M6" t="s">
        <v>188</v>
      </c>
    </row>
    <row r="7" spans="1:13">
      <c r="B7" s="14" t="s">
        <v>189</v>
      </c>
      <c r="K7" t="s">
        <v>190</v>
      </c>
      <c r="M7" t="s">
        <v>191</v>
      </c>
    </row>
    <row r="8" spans="1:13">
      <c r="B8" s="14" t="s">
        <v>192</v>
      </c>
      <c r="M8" t="s">
        <v>193</v>
      </c>
    </row>
    <row r="9" spans="1:13">
      <c r="B9" s="14" t="s">
        <v>194</v>
      </c>
      <c r="M9" t="s">
        <v>195</v>
      </c>
    </row>
    <row r="10" spans="1:13">
      <c r="B10" s="14" t="s">
        <v>196</v>
      </c>
      <c r="M10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Burgess</dc:creator>
  <cp:keywords/>
  <dc:description/>
  <cp:lastModifiedBy>EV Eventing</cp:lastModifiedBy>
  <cp:revision/>
  <dcterms:created xsi:type="dcterms:W3CDTF">2015-03-14T07:23:57Z</dcterms:created>
  <dcterms:modified xsi:type="dcterms:W3CDTF">2021-04-01T04:50:22Z</dcterms:modified>
  <cp:category/>
  <cp:contentStatus/>
</cp:coreProperties>
</file>